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D19DD454-7250-47C3-BB7F-FE8EBE2FC5FD}" xr6:coauthVersionLast="47" xr6:coauthVersionMax="47" xr10:uidLastSave="{00000000-0000-0000-0000-000000000000}"/>
  <bookViews>
    <workbookView xWindow="-110" yWindow="-110" windowWidth="19420" windowHeight="10420" activeTab="2" xr2:uid="{DD598362-5D52-4290-A299-600D08D5DC4E}"/>
  </bookViews>
  <sheets>
    <sheet name="Index" sheetId="4" r:id="rId1"/>
    <sheet name="Introduction" sheetId="5" r:id="rId2"/>
    <sheet name="EU KM1" sheetId="3" r:id="rId3"/>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 l="1"/>
  <c r="A1" i="5"/>
</calcChain>
</file>

<file path=xl/sharedStrings.xml><?xml version="1.0" encoding="utf-8"?>
<sst xmlns="http://schemas.openxmlformats.org/spreadsheetml/2006/main" count="96" uniqueCount="93">
  <si>
    <t>Net Stable Funding Ratio</t>
  </si>
  <si>
    <t>a</t>
  </si>
  <si>
    <t>b</t>
  </si>
  <si>
    <t>c</t>
  </si>
  <si>
    <t>1</t>
  </si>
  <si>
    <t>2</t>
  </si>
  <si>
    <t>3</t>
  </si>
  <si>
    <t>4</t>
  </si>
  <si>
    <t>5</t>
  </si>
  <si>
    <t>6</t>
  </si>
  <si>
    <t>7</t>
  </si>
  <si>
    <t>8</t>
  </si>
  <si>
    <t>9</t>
  </si>
  <si>
    <t>11</t>
  </si>
  <si>
    <t>12</t>
  </si>
  <si>
    <t>13</t>
  </si>
  <si>
    <t>14</t>
  </si>
  <si>
    <t>15</t>
  </si>
  <si>
    <t>16</t>
  </si>
  <si>
    <t>17</t>
  </si>
  <si>
    <t>18</t>
  </si>
  <si>
    <t>19</t>
  </si>
  <si>
    <t>20</t>
  </si>
  <si>
    <t>EU KM1 - Key metrics template</t>
  </si>
  <si>
    <t>Disclosure according to points (a) to (g) of Article 447 and point (b) of Article 438 in EU Regulation No 575/2013</t>
  </si>
  <si>
    <t>Available own funds (amounts)</t>
  </si>
  <si>
    <t xml:space="preserve">Common Equity Tier 1 (CET1) capital </t>
  </si>
  <si>
    <t xml:space="preserve">Tier 1 capital </t>
  </si>
  <si>
    <t xml:space="preserve">Total capital </t>
  </si>
  <si>
    <t>Risk-weighted exposure amounts</t>
  </si>
  <si>
    <t>Total risk-weighted exposure amount</t>
  </si>
  <si>
    <t>Common Equity Tier 1 ratio (%)</t>
  </si>
  <si>
    <t>Tier 1 ratio (%)</t>
  </si>
  <si>
    <t>Total capital ratio (%)</t>
  </si>
  <si>
    <t>Additional own funds requirements based on SREP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</si>
  <si>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</si>
  <si>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</si>
  <si>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</si>
  <si>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</si>
  <si>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</si>
  <si>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</si>
  <si>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</si>
  <si>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</si>
  <si>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</si>
  <si>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</si>
  <si>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</si>
  <si>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EU 9a</t>
  </si>
  <si>
    <t>Systemic risk buffer (%)</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</si>
  <si>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</si>
  <si>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</si>
  <si>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</si>
  <si>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</si>
  <si>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</si>
  <si>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</si>
  <si>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</si>
  <si>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</si>
  <si>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</si>
  <si>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</si>
  <si>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</si>
  <si>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</si>
  <si>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EU 14d</t>
  </si>
  <si>
    <t>Leverage ratio buffer requirement (%)</t>
  </si>
  <si>
    <t>EU 14e</t>
  </si>
  <si>
    <t>Overall leverage ratio requirements (%)</t>
  </si>
  <si>
    <t>Liquidity Coverage Ratio</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</si>
  <si>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</si>
  <si>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</si>
  <si>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</si>
  <si>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</si>
  <si>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</si>
  <si>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</si>
  <si>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</si>
  <si>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</si>
  <si>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</si>
  <si>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EUR M</t>
  </si>
  <si>
    <t>Total high-quality liquid assets (HQLA) (Weighted value -average)</t>
  </si>
  <si>
    <t>Capital ratios (as a percentage of risk-weighted exposure amount)</t>
  </si>
  <si>
    <t>2022-06</t>
  </si>
  <si>
    <t xml:space="preserve">Risk and Capital Management Report in accordance with Part Eight of the Regulation (EU) No 575/2013 (Capital Requirements Regulation or CRR) based on consolidated situation
</t>
  </si>
  <si>
    <t>Sheet</t>
  </si>
  <si>
    <t xml:space="preserve">Table </t>
  </si>
  <si>
    <t>Frequency</t>
  </si>
  <si>
    <t>Introduction</t>
  </si>
  <si>
    <t>Introduction to Ålandsbanken Pillar 3 disclosures</t>
  </si>
  <si>
    <t>EU KM1</t>
  </si>
  <si>
    <t>Key metrics template</t>
  </si>
  <si>
    <t>Semi-annual</t>
  </si>
  <si>
    <t xml:space="preserve">In the Bank of Åland’s report concerning risk management and capital adequacy (Pillar 3 report), the Bank reports on the disclosure requirements laid down in Part Eight of the Capital Requirements Regulation (EU) No 575/2013 (CRR). </t>
  </si>
  <si>
    <t>The information that is provided covers the entire Group. Aside from the Bank of Åland Plc (LEI code: 7437006WYM821IJ3MN73), the consolidated situation also relates to the subsidiaries Crosskey Banking Solutions Ab Ltd and Ålandsbanken Fondbolag Ab. Ålandsbanken Fondbolag Ab is required to prepare capital requirement reporting at the solo level in compliance with the CRR.</t>
  </si>
  <si>
    <t>Ålandsbanken Abp, Pillar 3 disclosure June 2023</t>
  </si>
  <si>
    <t>All figures that are presented in the Bank’s Pillar 3 report refer to the situation on June 30, 2023, unless otherwise stated.</t>
  </si>
  <si>
    <t>2022-12</t>
  </si>
  <si>
    <t>2023-06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</si>
</sst>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 x14ac:knownFonts="1">
    <font>
      <sz val="11"/>
      <color theme="1"/>
      <name val="Calibri"/>
      <family val="2"/>
      <scheme val="minor"/>
    </font>
    <font>
      <sz val="11"/>
      <color indexed="8"/>
      <name val="Calibri"/>
      <family val="2"/>
    </font>
    <font>
      <sz val="11"/>
      <color theme="1"/>
      <name val="Calibri Light"/>
      <family val="2"/>
      <scheme val="major"/>
    </font>
    <font>
      <sz val="11"/>
      <color theme="0"/>
      <name val="Calibri Light"/>
      <family val="2"/>
      <scheme val="major"/>
    </font>
    <font>
      <u/>
      <sz val="11"/>
      <color theme="1"/>
      <name val="Calibri Light"/>
      <family val="2"/>
      <scheme val="major"/>
    </font>
    <font>
      <sz val="11"/>
      <name val="Calibri Light"/>
      <family val="2"/>
      <scheme val="major"/>
    </font>
    <font>
      <sz val="11"/>
      <color rgb="FFFF0000"/>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A5A5A6"/>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8">
    <xf numFmtId="0" fontId="0" fillId="0" borderId="0" xfId="0"/>
    <xf numFmtId="0" fontId="2" fillId="2" borderId="0" xfId="0" applyFont="1" applyFill="1"/>
    <xf numFmtId="0" fontId="2" fillId="2" borderId="0" xfId="0" applyFont="1" applyFill="1" applyAlignment="1"/>
    <xf numFmtId="0" fontId="3" fillId="3" borderId="0" xfId="1" applyFont="1" applyFill="1"/>
    <xf numFmtId="0" fontId="4" fillId="2" borderId="1" xfId="0" applyFont="1" applyFill="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0" fontId="2" fillId="2" borderId="1" xfId="0" applyFont="1" applyFill="1" applyBorder="1" applyAlignment="1">
      <alignment vertical="top" wrapText="1"/>
    </xf>
    <xf numFmtId="0" fontId="2" fillId="2" borderId="0" xfId="0" applyFont="1" applyFill="1" applyAlignment="1">
      <alignment vertical="top" wrapText="1"/>
    </xf>
    <xf numFmtId="0" fontId="2" fillId="2" borderId="1" xfId="0" applyFont="1" applyFill="1" applyBorder="1" applyAlignment="1">
      <alignment horizontal="center"/>
    </xf>
    <xf numFmtId="0" fontId="5" fillId="2" borderId="1" xfId="0" applyFont="1" applyFill="1" applyBorder="1"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3" fillId="3" borderId="0" xfId="1" applyFont="1" applyFill="1" applyAlignment="1">
      <alignment horizontal="center" vertical="top"/>
    </xf>
    <xf numFmtId="0" fontId="3" fillId="3" borderId="0" xfId="1" applyFont="1" applyFill="1" applyAlignment="1">
      <alignment vertical="top"/>
    </xf>
    <xf numFmtId="0" fontId="6" fillId="3" borderId="0" xfId="1" applyFont="1" applyFill="1"/>
    <xf numFmtId="165" fontId="5" fillId="2" borderId="1" xfId="0" applyNumberFormat="1" applyFont="1" applyFill="1" applyBorder="1"/>
    <xf numFmtId="164" fontId="5" fillId="4" borderId="1" xfId="0" applyNumberFormat="1" applyFont="1" applyFill="1" applyBorder="1"/>
    <xf numFmtId="164" fontId="5" fillId="2" borderId="1" xfId="0" applyNumberFormat="1" applyFont="1" applyFill="1" applyBorder="1"/>
    <xf numFmtId="0" fontId="2" fillId="2" borderId="1" xfId="0" applyFont="1" applyFill="1" applyBorder="1" applyAlignment="1">
      <alignment horizontal="left" vertical="top" indent="2"/>
    </xf>
    <xf numFmtId="1" fontId="5" fillId="2" borderId="1" xfId="0" applyNumberFormat="1" applyFont="1" applyFill="1" applyBorder="1"/>
    <xf numFmtId="3" fontId="6" fillId="3" borderId="0" xfId="1" applyNumberFormat="1" applyFont="1" applyFill="1"/>
    <xf numFmtId="166" fontId="5" fillId="2" borderId="1" xfId="0" applyNumberFormat="1" applyFont="1" applyFill="1" applyBorder="1"/>
    <xf numFmtId="2" fontId="5" fillId="2" borderId="1" xfId="0" applyNumberFormat="1" applyFont="1" applyFill="1" applyBorder="1"/>
    <xf numFmtId="2" fontId="5" fillId="4" borderId="1" xfId="0" applyNumberFormat="1" applyFont="1" applyFill="1" applyBorder="1"/>
    <xf numFmtId="166" fontId="5" fillId="4" borderId="1" xfId="0" applyNumberFormat="1" applyFont="1" applyFill="1" applyBorder="1"/>
    <xf numFmtId="165" fontId="5" fillId="4" borderId="1" xfId="0" applyNumberFormat="1" applyFont="1" applyFill="1" applyBorder="1"/>
    <xf numFmtId="1" fontId="5" fillId="4" borderId="1" xfId="0" applyNumberFormat="1" applyFont="1" applyFill="1" applyBorder="1"/>
  </cellXfs>
  <cellStyles count="2">
    <cellStyle name="Normal" xfId="0" builtinId="0"/>
    <cellStyle name="Normal_LCR" xfId="1" xr:uid="{1F6CEFCC-E5AC-46DC-B7E7-9FF2EEBD7B94}"/>
  </cellStyles>
  <dxfs count="0"/>
  <tableStyles count="0" defaultTableStyle="TableStyleMedium2" defaultPivotStyle="PivotStyleLight16"/>
  <colors>
    <mruColors>
      <color rgb="FF006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9EFDC-105C-4C93-BDAE-E08AD4E2CD6B}">
  <sheetPr>
    <tabColor theme="0"/>
  </sheetPr>
  <dimension ref="A1:C6"/>
  <sheetViews>
    <sheetView workbookViewId="0">
      <selection activeCell="A4" sqref="A4"/>
    </sheetView>
  </sheetViews>
  <sheetFormatPr defaultColWidth="9.1796875" defaultRowHeight="14.5" x14ac:dyDescent="0.35"/>
  <cols>
    <col min="1" max="1" width="16.453125" style="1" customWidth="1"/>
    <col min="2" max="2" width="59" style="1" customWidth="1"/>
    <col min="3" max="3" width="13.26953125" style="1" customWidth="1"/>
    <col min="4" max="16384" width="9.1796875" style="1"/>
  </cols>
  <sheetData>
    <row r="1" spans="1:3" x14ac:dyDescent="0.35">
      <c r="A1" s="1" t="s">
        <v>89</v>
      </c>
    </row>
    <row r="2" spans="1:3" x14ac:dyDescent="0.35">
      <c r="A2" s="2" t="s">
        <v>78</v>
      </c>
    </row>
    <row r="4" spans="1:3" x14ac:dyDescent="0.35">
      <c r="A4" s="3" t="s">
        <v>79</v>
      </c>
      <c r="B4" s="3" t="s">
        <v>80</v>
      </c>
      <c r="C4" s="3" t="s">
        <v>81</v>
      </c>
    </row>
    <row r="5" spans="1:3" x14ac:dyDescent="0.35">
      <c r="A5" s="4" t="s">
        <v>82</v>
      </c>
      <c r="B5" s="5" t="s">
        <v>83</v>
      </c>
      <c r="C5" s="6"/>
    </row>
    <row r="6" spans="1:3" x14ac:dyDescent="0.35">
      <c r="A6" s="4" t="s">
        <v>84</v>
      </c>
      <c r="B6" s="7" t="s">
        <v>85</v>
      </c>
      <c r="C6" s="6" t="s">
        <v>86</v>
      </c>
    </row>
  </sheetData>
  <hyperlinks>
    <hyperlink ref="A5" location="Introduction!A1" display="Introduction" xr:uid="{B103418E-889B-4BD4-9F06-2F1BCCCD3538}"/>
    <hyperlink ref="A6" location="'EU KM1'!A1" display="EU KM1" xr:uid="{E13BBD12-9156-4A68-846E-1429CCA7F6DC}"/>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7899-A85E-435C-B915-1CBA152F40D5}">
  <dimension ref="A1:A7"/>
  <sheetViews>
    <sheetView workbookViewId="0">
      <selection activeCell="A4" sqref="A4"/>
    </sheetView>
  </sheetViews>
  <sheetFormatPr defaultColWidth="9.1796875" defaultRowHeight="14.5" x14ac:dyDescent="0.35"/>
  <cols>
    <col min="1" max="1" width="162.1796875" style="1" bestFit="1" customWidth="1"/>
    <col min="2" max="16384" width="9.1796875" style="1"/>
  </cols>
  <sheetData>
    <row r="1" spans="1:1" x14ac:dyDescent="0.35">
      <c r="A1" s="1" t="str">
        <f>Index!A1</f>
        <v>Ålandsbanken Abp, Pillar 3 disclosure June 2023</v>
      </c>
    </row>
    <row r="2" spans="1:1" x14ac:dyDescent="0.35">
      <c r="A2" s="1" t="s">
        <v>78</v>
      </c>
    </row>
    <row r="4" spans="1:1" x14ac:dyDescent="0.35">
      <c r="A4" s="3"/>
    </row>
    <row r="5" spans="1:1" ht="29" x14ac:dyDescent="0.35">
      <c r="A5" s="8" t="s">
        <v>87</v>
      </c>
    </row>
    <row r="6" spans="1:1" ht="29" x14ac:dyDescent="0.35">
      <c r="A6" s="8" t="s">
        <v>88</v>
      </c>
    </row>
    <row r="7" spans="1:1" x14ac:dyDescent="0.35">
      <c r="A7" s="1" t="s">
        <v>90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AF2E-4BDC-4362-9B54-898225E3A98A}">
  <dimension ref="A1:E47"/>
  <sheetViews>
    <sheetView tabSelected="1" workbookViewId="0">
      <selection activeCell="A7" sqref="A7"/>
    </sheetView>
  </sheetViews>
  <sheetFormatPr defaultColWidth="9.1796875" defaultRowHeight="14.5" x14ac:dyDescent="0.35"/>
  <cols>
    <col min="1" max="1" width="9.1796875" style="1"/>
    <col min="2" max="2" width="120.453125" style="1" bestFit="1" customWidth="1"/>
    <col min="3" max="5" width="15.54296875" style="1" bestFit="1" customWidth="1"/>
    <col min="6" max="16384" width="9.1796875" style="1"/>
  </cols>
  <sheetData>
    <row r="1" spans="1:5" x14ac:dyDescent="0.35">
      <c r="A1" s="1" t="str">
        <f>Index!A1</f>
        <v>Ålandsbanken Abp, Pillar 3 disclosure June 2023</v>
      </c>
    </row>
    <row r="2" spans="1:5" x14ac:dyDescent="0.35">
      <c r="A2" s="1" t="s">
        <v>23</v>
      </c>
    </row>
    <row r="3" spans="1:5" x14ac:dyDescent="0.35">
      <c r="A3" s="1" t="s">
        <v>24</v>
      </c>
    </row>
    <row r="5" spans="1:5" x14ac:dyDescent="0.35">
      <c r="A5" s="1" t="s">
        <v>74</v>
      </c>
      <c r="C5" s="9" t="s">
        <v>1</v>
      </c>
      <c r="D5" s="9" t="s">
        <v>2</v>
      </c>
      <c r="E5" s="9" t="s">
        <v>3</v>
      </c>
    </row>
    <row r="6" spans="1:5" x14ac:dyDescent="0.35">
      <c r="C6" s="9" t="s">
        <v>92</v>
      </c>
      <c r="D6" s="10" t="s">
        <v>91</v>
      </c>
      <c r="E6" s="10" t="s">
        <v>77</v>
      </c>
    </row>
    <row r="7" spans="1:5" x14ac:dyDescent="0.35">
      <c r="A7" s="3"/>
      <c r="B7" s="3" t="s">
        <v>25</v>
      </c>
      <c r="C7" s="3"/>
      <c r="D7" s="3"/>
      <c r="E7" s="3"/>
    </row>
    <row r="8" spans="1:5" x14ac:dyDescent="0.35">
      <c r="A8" s="11" t="s">
        <v>4</v>
      </c>
      <c r="B8" s="12" t="s">
        <v>26</v>
      </c>
      <c r="C8" s="25">
        <v>232372294.69169223</v>
      </c>
      <c r="D8" s="22">
        <v>233305392</v>
      </c>
      <c r="E8" s="22">
        <v>236258993.09574467</v>
      </c>
    </row>
    <row r="9" spans="1:5" x14ac:dyDescent="0.35">
      <c r="A9" s="11" t="s">
        <v>5</v>
      </c>
      <c r="B9" s="12" t="s">
        <v>27</v>
      </c>
      <c r="C9" s="25">
        <v>261796284.94169223</v>
      </c>
      <c r="D9" s="22">
        <v>262729382</v>
      </c>
      <c r="E9" s="22">
        <v>265682983.34574467</v>
      </c>
    </row>
    <row r="10" spans="1:5" x14ac:dyDescent="0.35">
      <c r="A10" s="11" t="s">
        <v>6</v>
      </c>
      <c r="B10" s="12" t="s">
        <v>28</v>
      </c>
      <c r="C10" s="25">
        <v>291443483.28144914</v>
      </c>
      <c r="D10" s="22">
        <v>294199108</v>
      </c>
      <c r="E10" s="22">
        <v>300567809.06801867</v>
      </c>
    </row>
    <row r="11" spans="1:5" x14ac:dyDescent="0.35">
      <c r="A11" s="13"/>
      <c r="B11" s="14" t="s">
        <v>29</v>
      </c>
      <c r="C11" s="21"/>
      <c r="D11" s="15"/>
      <c r="E11" s="15"/>
    </row>
    <row r="12" spans="1:5" x14ac:dyDescent="0.35">
      <c r="A12" s="11" t="s">
        <v>7</v>
      </c>
      <c r="B12" s="12" t="s">
        <v>30</v>
      </c>
      <c r="C12" s="25">
        <v>1882189801</v>
      </c>
      <c r="D12" s="22">
        <v>1938301222</v>
      </c>
      <c r="E12" s="22">
        <v>1890422681.7981501</v>
      </c>
    </row>
    <row r="13" spans="1:5" x14ac:dyDescent="0.35">
      <c r="A13" s="13"/>
      <c r="B13" s="14" t="s">
        <v>76</v>
      </c>
      <c r="C13" s="15"/>
      <c r="D13" s="15"/>
      <c r="E13" s="15"/>
    </row>
    <row r="14" spans="1:5" x14ac:dyDescent="0.35">
      <c r="A14" s="11" t="s">
        <v>8</v>
      </c>
      <c r="B14" s="12" t="s">
        <v>31</v>
      </c>
      <c r="C14" s="26">
        <v>12.34584814816411</v>
      </c>
      <c r="D14" s="16">
        <v>12.036591080475519</v>
      </c>
      <c r="E14" s="16">
        <v>12.49768082929568</v>
      </c>
    </row>
    <row r="15" spans="1:5" x14ac:dyDescent="0.35">
      <c r="A15" s="11" t="s">
        <v>9</v>
      </c>
      <c r="B15" s="12" t="s">
        <v>32</v>
      </c>
      <c r="C15" s="26">
        <v>13.909133117319033</v>
      </c>
      <c r="D15" s="16">
        <v>13.554620872028734</v>
      </c>
      <c r="E15" s="16">
        <v>14.054157617968793</v>
      </c>
    </row>
    <row r="16" spans="1:5" x14ac:dyDescent="0.35">
      <c r="A16" s="11" t="s">
        <v>10</v>
      </c>
      <c r="B16" s="12" t="s">
        <v>33</v>
      </c>
      <c r="C16" s="26">
        <v>15.484277044037023</v>
      </c>
      <c r="D16" s="16">
        <v>15.178193392275539</v>
      </c>
      <c r="E16" s="16">
        <v>15.89950289752775</v>
      </c>
    </row>
    <row r="17" spans="1:5" x14ac:dyDescent="0.35">
      <c r="A17" s="13"/>
      <c r="B17" s="14" t="s">
        <v>34</v>
      </c>
      <c r="C17" s="15"/>
      <c r="D17" s="15"/>
      <c r="E17" s="15"/>
    </row>
    <row r="18" spans="1:5" x14ac:dyDescent="0.35">
      <c r="A18" s="11" t="s">
        <v>35</v>
      </c>
      <c r="B18" s="12" t="s">
        <v>36</v>
      </c>
      <c r="C18" s="17">
        <v>1.09743319962029</v>
      </c>
      <c r="D18" s="18">
        <v>1</v>
      </c>
      <c r="E18" s="18">
        <v>1</v>
      </c>
    </row>
    <row r="19" spans="1:5" x14ac:dyDescent="0.35">
      <c r="A19" s="11" t="s">
        <v>37</v>
      </c>
      <c r="B19" s="19" t="s">
        <v>38</v>
      </c>
      <c r="C19" s="24">
        <v>0.61730617478641314</v>
      </c>
      <c r="D19" s="23">
        <v>0.5625</v>
      </c>
      <c r="E19" s="23">
        <v>0.5625</v>
      </c>
    </row>
    <row r="20" spans="1:5" x14ac:dyDescent="0.35">
      <c r="A20" s="11" t="s">
        <v>39</v>
      </c>
      <c r="B20" s="19" t="s">
        <v>40</v>
      </c>
      <c r="C20" s="24">
        <v>0.82307489971521752</v>
      </c>
      <c r="D20" s="23">
        <v>0.75</v>
      </c>
      <c r="E20" s="23">
        <v>0.75</v>
      </c>
    </row>
    <row r="21" spans="1:5" x14ac:dyDescent="0.35">
      <c r="A21" s="11" t="s">
        <v>41</v>
      </c>
      <c r="B21" s="12" t="s">
        <v>42</v>
      </c>
      <c r="C21" s="17">
        <v>9.0974331996202906</v>
      </c>
      <c r="D21" s="18">
        <v>9</v>
      </c>
      <c r="E21" s="18">
        <v>9</v>
      </c>
    </row>
    <row r="22" spans="1:5" x14ac:dyDescent="0.35">
      <c r="A22" s="13"/>
      <c r="B22" s="14" t="s">
        <v>43</v>
      </c>
      <c r="C22" s="15"/>
      <c r="D22" s="15"/>
      <c r="E22" s="15"/>
    </row>
    <row r="23" spans="1:5" x14ac:dyDescent="0.35">
      <c r="A23" s="11" t="s">
        <v>11</v>
      </c>
      <c r="B23" s="12" t="s">
        <v>44</v>
      </c>
      <c r="C23" s="17">
        <v>2.5</v>
      </c>
      <c r="D23" s="18">
        <v>2.5</v>
      </c>
      <c r="E23" s="18">
        <v>2.5</v>
      </c>
    </row>
    <row r="24" spans="1:5" x14ac:dyDescent="0.35">
      <c r="A24" s="11" t="s">
        <v>12</v>
      </c>
      <c r="B24" s="12" t="s">
        <v>45</v>
      </c>
      <c r="C24" s="17">
        <v>0.99568383172138197</v>
      </c>
      <c r="D24" s="18">
        <v>0.53480000000000005</v>
      </c>
      <c r="E24" s="18">
        <v>1.0172055212644726E-2</v>
      </c>
    </row>
    <row r="25" spans="1:5" x14ac:dyDescent="0.35">
      <c r="A25" s="11" t="s">
        <v>46</v>
      </c>
      <c r="B25" s="12" t="s">
        <v>47</v>
      </c>
      <c r="C25" s="17">
        <v>0</v>
      </c>
      <c r="D25" s="18">
        <v>0</v>
      </c>
      <c r="E25" s="18">
        <v>0</v>
      </c>
    </row>
    <row r="26" spans="1:5" x14ac:dyDescent="0.35">
      <c r="A26" s="11" t="s">
        <v>13</v>
      </c>
      <c r="B26" s="12" t="s">
        <v>48</v>
      </c>
      <c r="C26" s="17">
        <v>3.4956838317213821</v>
      </c>
      <c r="D26" s="18">
        <v>3.0348000000000002</v>
      </c>
      <c r="E26" s="18">
        <v>2.5101720552126445</v>
      </c>
    </row>
    <row r="27" spans="1:5" x14ac:dyDescent="0.35">
      <c r="A27" s="11" t="s">
        <v>49</v>
      </c>
      <c r="B27" s="12" t="s">
        <v>50</v>
      </c>
      <c r="C27" s="17">
        <v>12.593117031341674</v>
      </c>
      <c r="D27" s="18">
        <v>12.034800000000001</v>
      </c>
      <c r="E27" s="18">
        <v>11.510172055212644</v>
      </c>
    </row>
    <row r="28" spans="1:5" x14ac:dyDescent="0.35">
      <c r="A28" s="11" t="s">
        <v>14</v>
      </c>
      <c r="B28" s="12" t="s">
        <v>51</v>
      </c>
      <c r="C28" s="17">
        <v>7.2285419733776974</v>
      </c>
      <c r="D28" s="18">
        <v>6.9740910804755192</v>
      </c>
      <c r="E28" s="18">
        <v>7.43518082929568</v>
      </c>
    </row>
    <row r="29" spans="1:5" x14ac:dyDescent="0.35">
      <c r="A29" s="13"/>
      <c r="B29" s="14" t="s">
        <v>52</v>
      </c>
      <c r="C29" s="15"/>
      <c r="D29" s="15"/>
      <c r="E29" s="15"/>
    </row>
    <row r="30" spans="1:5" x14ac:dyDescent="0.35">
      <c r="A30" s="11" t="s">
        <v>15</v>
      </c>
      <c r="B30" s="12" t="s">
        <v>53</v>
      </c>
      <c r="C30" s="25">
        <v>5877533931</v>
      </c>
      <c r="D30" s="22">
        <v>6158534265</v>
      </c>
      <c r="E30" s="22">
        <v>6222981909.3249702</v>
      </c>
    </row>
    <row r="31" spans="1:5" x14ac:dyDescent="0.35">
      <c r="A31" s="11" t="s">
        <v>16</v>
      </c>
      <c r="B31" s="12" t="s">
        <v>52</v>
      </c>
      <c r="C31" s="26">
        <v>4.4541858543920032</v>
      </c>
      <c r="D31" s="16">
        <v>4.2661024635867637</v>
      </c>
      <c r="E31" s="16">
        <v>4.269383829440768</v>
      </c>
    </row>
    <row r="32" spans="1:5" x14ac:dyDescent="0.35">
      <c r="A32" s="13"/>
      <c r="B32" s="14" t="s">
        <v>54</v>
      </c>
      <c r="C32" s="15"/>
      <c r="D32" s="15"/>
      <c r="E32" s="15"/>
    </row>
    <row r="33" spans="1:5" x14ac:dyDescent="0.35">
      <c r="A33" s="11" t="s">
        <v>55</v>
      </c>
      <c r="B33" s="12" t="s">
        <v>56</v>
      </c>
      <c r="C33" s="17">
        <v>0</v>
      </c>
      <c r="D33" s="18">
        <v>0</v>
      </c>
      <c r="E33" s="18">
        <v>0</v>
      </c>
    </row>
    <row r="34" spans="1:5" x14ac:dyDescent="0.35">
      <c r="A34" s="11" t="s">
        <v>57</v>
      </c>
      <c r="B34" s="19" t="s">
        <v>38</v>
      </c>
      <c r="C34" s="17">
        <v>0</v>
      </c>
      <c r="D34" s="18">
        <v>0</v>
      </c>
      <c r="E34" s="18">
        <v>0</v>
      </c>
    </row>
    <row r="35" spans="1:5" x14ac:dyDescent="0.35">
      <c r="A35" s="11" t="s">
        <v>58</v>
      </c>
      <c r="B35" s="12" t="s">
        <v>59</v>
      </c>
      <c r="C35" s="17">
        <v>3</v>
      </c>
      <c r="D35" s="18">
        <v>3</v>
      </c>
      <c r="E35" s="18">
        <v>3</v>
      </c>
    </row>
    <row r="36" spans="1:5" x14ac:dyDescent="0.35">
      <c r="A36" s="11" t="s">
        <v>60</v>
      </c>
      <c r="B36" s="12" t="s">
        <v>61</v>
      </c>
      <c r="C36" s="17">
        <v>0</v>
      </c>
      <c r="D36" s="18">
        <v>0</v>
      </c>
      <c r="E36" s="18">
        <v>0</v>
      </c>
    </row>
    <row r="37" spans="1:5" x14ac:dyDescent="0.35">
      <c r="A37" s="11" t="s">
        <v>62</v>
      </c>
      <c r="B37" s="12" t="s">
        <v>63</v>
      </c>
      <c r="C37" s="17">
        <v>3</v>
      </c>
      <c r="D37" s="18">
        <v>3</v>
      </c>
      <c r="E37" s="18">
        <v>3</v>
      </c>
    </row>
    <row r="38" spans="1:5" x14ac:dyDescent="0.35">
      <c r="A38" s="13"/>
      <c r="B38" s="14" t="s">
        <v>64</v>
      </c>
      <c r="C38" s="15"/>
      <c r="D38" s="15"/>
      <c r="E38" s="15"/>
    </row>
    <row r="39" spans="1:5" x14ac:dyDescent="0.35">
      <c r="A39" s="11" t="s">
        <v>17</v>
      </c>
      <c r="B39" s="12" t="s">
        <v>75</v>
      </c>
      <c r="C39" s="25">
        <v>945492232.00282836</v>
      </c>
      <c r="D39" s="22">
        <v>1132381891</v>
      </c>
      <c r="E39" s="22">
        <v>1138577149.0279589</v>
      </c>
    </row>
    <row r="40" spans="1:5" x14ac:dyDescent="0.35">
      <c r="A40" s="11" t="s">
        <v>65</v>
      </c>
      <c r="B40" s="12" t="s">
        <v>66</v>
      </c>
      <c r="C40" s="25">
        <v>742089981.34562063</v>
      </c>
      <c r="D40" s="22">
        <v>917982001</v>
      </c>
      <c r="E40" s="22">
        <v>1090121500.3289857</v>
      </c>
    </row>
    <row r="41" spans="1:5" x14ac:dyDescent="0.35">
      <c r="A41" s="11" t="s">
        <v>67</v>
      </c>
      <c r="B41" s="12" t="s">
        <v>68</v>
      </c>
      <c r="C41" s="25">
        <v>104980275.89999998</v>
      </c>
      <c r="D41" s="22">
        <v>99706930</v>
      </c>
      <c r="E41" s="22">
        <v>91427066</v>
      </c>
    </row>
    <row r="42" spans="1:5" x14ac:dyDescent="0.35">
      <c r="A42" s="11" t="s">
        <v>18</v>
      </c>
      <c r="B42" s="12" t="s">
        <v>69</v>
      </c>
      <c r="C42" s="25">
        <v>637109705.44562066</v>
      </c>
      <c r="D42" s="22">
        <v>818275071</v>
      </c>
      <c r="E42" s="22">
        <v>998694434.32898569</v>
      </c>
    </row>
    <row r="43" spans="1:5" x14ac:dyDescent="0.35">
      <c r="A43" s="11" t="s">
        <v>19</v>
      </c>
      <c r="B43" s="12" t="s">
        <v>70</v>
      </c>
      <c r="C43" s="27">
        <v>148.40336349004639</v>
      </c>
      <c r="D43" s="20">
        <v>138.38645843336462</v>
      </c>
      <c r="E43" s="20">
        <v>114.00655795112738</v>
      </c>
    </row>
    <row r="44" spans="1:5" x14ac:dyDescent="0.35">
      <c r="A44" s="13"/>
      <c r="B44" s="14" t="s">
        <v>0</v>
      </c>
      <c r="C44" s="15"/>
      <c r="D44" s="15"/>
      <c r="E44" s="15"/>
    </row>
    <row r="45" spans="1:5" x14ac:dyDescent="0.35">
      <c r="A45" s="11" t="s">
        <v>20</v>
      </c>
      <c r="B45" s="12" t="s">
        <v>71</v>
      </c>
      <c r="C45" s="25">
        <v>3659476116.96</v>
      </c>
      <c r="D45" s="22">
        <v>3949320304.2474685</v>
      </c>
      <c r="E45" s="22">
        <v>4295816045.6058998</v>
      </c>
    </row>
    <row r="46" spans="1:5" x14ac:dyDescent="0.35">
      <c r="A46" s="11" t="s">
        <v>21</v>
      </c>
      <c r="B46" s="12" t="s">
        <v>72</v>
      </c>
      <c r="C46" s="25">
        <v>3391634866.1640325</v>
      </c>
      <c r="D46" s="22">
        <v>3650950277.8100739</v>
      </c>
      <c r="E46" s="22">
        <v>3708180218.3703122</v>
      </c>
    </row>
    <row r="47" spans="1:5" x14ac:dyDescent="0.35">
      <c r="A47" s="11" t="s">
        <v>22</v>
      </c>
      <c r="B47" s="12" t="s">
        <v>73</v>
      </c>
      <c r="C47" s="27">
        <v>107.89711337939212</v>
      </c>
      <c r="D47" s="20">
        <v>108.17239358889226</v>
      </c>
      <c r="E47" s="20">
        <v>115.84701370026305</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Index</vt:lpstr>
      <vt:lpstr>Introduction</vt:lpstr>
      <vt:lpstr>EU KM1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2022-08-17T08:27:44Z</dcterms:created>
  <dcterms:modified xsi:type="dcterms:W3CDTF">2023-07-14T12:29:45Z</dcterms:modified>
</cp:coreProperties>
</file>