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filterPrivacy="1" defaultThemeVersion="166925"/>
  <xr:revisionPtr revIDLastSave="0" documentId="13_ncr:1_{E3B5AB8A-FDF5-4ED1-A506-0B55F6EC0388}" xr6:coauthVersionLast="47" xr6:coauthVersionMax="47" xr10:uidLastSave="{00000000-0000-0000-0000-000000000000}"/>
  <bookViews>
    <workbookView xWindow="-28920" yWindow="-120" windowWidth="29040" windowHeight="15840" xr2:uid="{DD598362-5D52-4290-A299-600D08D5DC4E}"/>
  </bookViews>
  <sheets>
    <sheet name="Index" sheetId="4" r:id="rId1"/>
    <sheet name="Introduction" sheetId="5" r:id="rId2"/>
    <sheet name="EU KM1"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3" l="1"/>
  <c r="A1" i="5"/>
</calcChain>
</file>

<file path=xl/sharedStrings.xml><?xml version="1.0" encoding="utf-8"?>
<sst xmlns="http://schemas.openxmlformats.org/spreadsheetml/2006/main" count="96" uniqueCount="93">
  <si>
    <t>Net Stable Funding Ratio</t>
  </si>
  <si>
    <t>a</t>
  </si>
  <si>
    <t>b</t>
  </si>
  <si>
    <t>1</t>
  </si>
  <si>
    <t>2</t>
  </si>
  <si>
    <t>3</t>
  </si>
  <si>
    <t>4</t>
  </si>
  <si>
    <t>5</t>
  </si>
  <si>
    <t>6</t>
  </si>
  <si>
    <t>7</t>
  </si>
  <si>
    <t>8</t>
  </si>
  <si>
    <t>9</t>
  </si>
  <si>
    <t>11</t>
  </si>
  <si>
    <t>12</t>
  </si>
  <si>
    <t>13</t>
  </si>
  <si>
    <t>14</t>
  </si>
  <si>
    <t>15</t>
  </si>
  <si>
    <t>16</t>
  </si>
  <si>
    <t>17</t>
  </si>
  <si>
    <t>18</t>
  </si>
  <si>
    <t>19</t>
  </si>
  <si>
    <t>20</t>
  </si>
  <si>
    <t>EU KM1 - Key metrics template</t>
  </si>
  <si>
    <t>Disclosure according to points (a) to (g) of Article 447 and point (b) of Article 438 in EU Regulation No 575/2013</t>
  </si>
  <si>
    <t>Available own funds (amounts)</t>
  </si>
  <si>
    <t xml:space="preserve">Common Equity Tier 1 (CET1) capital </t>
  </si>
  <si>
    <t xml:space="preserve">Tier 1 capital </t>
  </si>
  <si>
    <t xml:space="preserve">Total capital </t>
  </si>
  <si>
    <t>Risk-weighted exposure amounts</t>
  </si>
  <si>
    <t>Total risk-weighted exposure amount</t>
  </si>
  <si>
    <t>Common Equity Tier 1 ratio (%)</t>
  </si>
  <si>
    <t>Tier 1 ratio (%)</t>
  </si>
  <si>
    <t>Total capital ratio (%)</t>
  </si>
  <si>
    <t>Additional own funds requirements based on SREP (as a percentage of risk-weighted exposure amount)</t>
  </si>
  <si>
    <t>EU 7a</t>
  </si>
  <si>
    <t>Additional own funds requirements to address risks other than the risk of excessive leverage (%)</t>
  </si>
  <si>
    <t>EU 7b</t>
  </si>
  <si>
    <t>of which: to be made up of CET1 capital (percentage points)</t>
  </si>
  <si>
    <t>EU 7c</t>
  </si>
  <si>
    <t>of which: to be made up of Tier 1 capital (percentage points)</t>
  </si>
  <si>
    <t>EU 7d</t>
  </si>
  <si>
    <t>Total SREP own funds requirements (%)</t>
  </si>
  <si>
    <t>Combined buffer requirement (as a percentage of risk-weighted exposure amount)</t>
  </si>
  <si>
    <t>Capital conservation buffer (%)</t>
  </si>
  <si>
    <t>Institution specific countercyclical capital buffer (%)</t>
  </si>
  <si>
    <t>EU 9a</t>
  </si>
  <si>
    <t>Systemic risk buffer (%)</t>
  </si>
  <si>
    <t>Combined buffer requirement (%)</t>
  </si>
  <si>
    <t>EU 11a</t>
  </si>
  <si>
    <t>Overall capital requirements (%)</t>
  </si>
  <si>
    <t>CET1 available after meeting the total SREP own funds requirements (%)</t>
  </si>
  <si>
    <t>Leverage ratio</t>
  </si>
  <si>
    <t>Leverage ratio total exposure measure</t>
  </si>
  <si>
    <t>Additional own funds requirements to address risks of excessive leverage (as a percentage of leverage ratio total exposure amount)</t>
  </si>
  <si>
    <t>EU 14a</t>
  </si>
  <si>
    <t xml:space="preserve">Additional own funds requirements to address the risk of excessive leverage (%) </t>
  </si>
  <si>
    <t>EU 14b</t>
  </si>
  <si>
    <t>EU 14c</t>
  </si>
  <si>
    <t>Total SREP leverage ratio requirements (%)</t>
  </si>
  <si>
    <t>EU 14d</t>
  </si>
  <si>
    <t>Leverage ratio buffer requirement (%)</t>
  </si>
  <si>
    <t>EU 14e</t>
  </si>
  <si>
    <t>Overall leverage ratio requirements (%)</t>
  </si>
  <si>
    <t>Liquidity Coverage Ratio</t>
  </si>
  <si>
    <t>EU 16a</t>
  </si>
  <si>
    <t xml:space="preserve">Cash outflows - Total weighted value </t>
  </si>
  <si>
    <t>EU 16b</t>
  </si>
  <si>
    <t xml:space="preserve">Cash inflows - Total weighted value </t>
  </si>
  <si>
    <t>Total net cash outflows (adjusted value)</t>
  </si>
  <si>
    <t>Liquidity coverage ratio (%)</t>
  </si>
  <si>
    <t>Total available stable funding</t>
  </si>
  <si>
    <t>Total required stable funding</t>
  </si>
  <si>
    <t>NSFR ratio (%)</t>
  </si>
  <si>
    <t>EUR M</t>
  </si>
  <si>
    <t>Total high-quality liquid assets (HQLA) (Weighted value -average)</t>
  </si>
  <si>
    <t>Capital ratios (as a percentage of risk-weighted exposure amount)</t>
  </si>
  <si>
    <t xml:space="preserve">Risk and Capital Management Report in accordance with Part Eight of the Regulation (EU) No 575/2013 (Capital Requirements Regulation or CRR) based on consolidated situation
</t>
  </si>
  <si>
    <t>Sheet</t>
  </si>
  <si>
    <t xml:space="preserve">Table </t>
  </si>
  <si>
    <t>Frequency</t>
  </si>
  <si>
    <t>Introduction</t>
  </si>
  <si>
    <t>Introduction to Ålandsbanken Pillar 3 disclosures</t>
  </si>
  <si>
    <t>EU KM1</t>
  </si>
  <si>
    <t>Key metrics template</t>
  </si>
  <si>
    <t>Semi-annual</t>
  </si>
  <si>
    <t xml:space="preserve">In the Bank of Åland’s report concerning risk management and capital adequacy (Pillar 3 report), the Bank reports on the disclosure requirements laid down in Part Eight of the Capital Requirements Regulation (EU) No 575/2013 (CRR). </t>
  </si>
  <si>
    <t>The information that is provided covers the entire Group. Aside from the Bank of Åland Plc (LEI code: 7437006WYM821IJ3MN73), the consolidated situation also relates to the subsidiaries Crosskey Banking Solutions Ab Ltd and Ålandsbanken Fondbolag Ab. Ålandsbanken Fondbolag Ab is required to prepare capital requirement reporting at the solo level in compliance with the CRR.</t>
  </si>
  <si>
    <t>2023-06</t>
  </si>
  <si>
    <t>Ålandsbanken Abp, Pillar 3 disclosure June 2024</t>
  </si>
  <si>
    <t>All figures that are presented in the Bank’s Pillar 3 report refer to the situation on June 30, 2024, unless otherwise stated.</t>
  </si>
  <si>
    <t>2023-12</t>
  </si>
  <si>
    <t>2024-06</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</si>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</sst>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7" x14ac:knownFonts="1">
    <font>
      <sz val="11"/>
      <color theme="1"/>
      <name val="Calibri"/>
      <family val="2"/>
      <scheme val="minor"/>
    </font>
    <font>
      <sz val="11"/>
      <color indexed="8"/>
      <name val="Calibri"/>
      <family val="2"/>
    </font>
    <font>
      <sz val="11"/>
      <color theme="1"/>
      <name val="Calibri Light"/>
      <family val="2"/>
      <scheme val="major"/>
    </font>
    <font>
      <sz val="11"/>
      <color theme="0"/>
      <name val="Calibri Light"/>
      <family val="2"/>
      <scheme val="major"/>
    </font>
    <font>
      <u/>
      <sz val="11"/>
      <color theme="1"/>
      <name val="Calibri Light"/>
      <family val="2"/>
      <scheme val="major"/>
    </font>
    <font>
      <sz val="11"/>
      <name val="Calibri Light"/>
      <family val="2"/>
      <scheme val="major"/>
    </font>
    <font>
      <sz val="11"/>
      <color rgb="FFFF0000"/>
      <name val="Calibri Light"/>
      <family val="2"/>
      <scheme val="major"/>
    </font>
  </fonts>
  <fills count="5">
    <fill>
      <patternFill patternType="none"/>
    </fill>
    <fill>
      <patternFill patternType="gray125"/>
    </fill>
    <fill>
      <patternFill patternType="solid">
        <fgColor theme="0"/>
        <bgColor indexed="64"/>
      </patternFill>
    </fill>
    <fill>
      <patternFill patternType="solid">
        <fgColor rgb="FFA5A5A6"/>
        <bgColor indexed="64"/>
      </patternFill>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7">
    <xf numFmtId="0" fontId="0" fillId="0" borderId="0" xfId="0"/>
    <xf numFmtId="0" fontId="2" fillId="2" borderId="0" xfId="0" applyFont="1" applyFill="1"/>
    <xf numFmtId="0" fontId="3" fillId="3" borderId="0" xfId="1" applyFont="1" applyFill="1"/>
    <xf numFmtId="0" fontId="4" fillId="2" borderId="1" xfId="0" applyFont="1" applyFill="1" applyBorder="1" applyAlignment="1">
      <alignment vertical="top"/>
    </xf>
    <xf numFmtId="0" fontId="2" fillId="0" borderId="1" xfId="0" applyFont="1" applyBorder="1" applyAlignment="1">
      <alignment vertical="top" wrapText="1"/>
    </xf>
    <xf numFmtId="0" fontId="2" fillId="0" borderId="1" xfId="0" applyFont="1" applyBorder="1" applyAlignment="1">
      <alignment vertical="top"/>
    </xf>
    <xf numFmtId="0" fontId="2" fillId="2" borderId="1" xfId="0" applyFont="1" applyFill="1" applyBorder="1" applyAlignment="1">
      <alignment vertical="top" wrapText="1"/>
    </xf>
    <xf numFmtId="0" fontId="2" fillId="2" borderId="0" xfId="0" applyFont="1" applyFill="1" applyAlignment="1">
      <alignment vertical="top" wrapText="1"/>
    </xf>
    <xf numFmtId="0" fontId="2" fillId="2" borderId="1" xfId="0" applyFont="1" applyFill="1" applyBorder="1" applyAlignment="1">
      <alignment horizontal="center"/>
    </xf>
    <xf numFmtId="0" fontId="5" fillId="2" borderId="1" xfId="0" applyFont="1" applyFill="1" applyBorder="1" applyAlignment="1">
      <alignment horizontal="center"/>
    </xf>
    <xf numFmtId="0" fontId="2" fillId="2" borderId="1" xfId="0" applyFont="1" applyFill="1" applyBorder="1" applyAlignment="1">
      <alignment horizontal="center" vertical="top"/>
    </xf>
    <xf numFmtId="0" fontId="2" fillId="2" borderId="1" xfId="0" applyFont="1" applyFill="1" applyBorder="1" applyAlignment="1">
      <alignment vertical="top"/>
    </xf>
    <xf numFmtId="0" fontId="3" fillId="3" borderId="0" xfId="1" applyFont="1" applyFill="1" applyAlignment="1">
      <alignment horizontal="center" vertical="top"/>
    </xf>
    <xf numFmtId="0" fontId="3" fillId="3" borderId="0" xfId="1" applyFont="1" applyFill="1" applyAlignment="1">
      <alignment vertical="top"/>
    </xf>
    <xf numFmtId="0" fontId="6" fillId="3" borderId="0" xfId="1" applyFont="1" applyFill="1"/>
    <xf numFmtId="165" fontId="5" fillId="2" borderId="1" xfId="0" applyNumberFormat="1" applyFont="1" applyFill="1" applyBorder="1"/>
    <xf numFmtId="164" fontId="5" fillId="2" borderId="1" xfId="0" applyNumberFormat="1" applyFont="1" applyFill="1" applyBorder="1"/>
    <xf numFmtId="0" fontId="2" fillId="2" borderId="1" xfId="0" applyFont="1" applyFill="1" applyBorder="1" applyAlignment="1">
      <alignment horizontal="left" vertical="top" indent="2"/>
    </xf>
    <xf numFmtId="1" fontId="5" fillId="2" borderId="1" xfId="0" applyNumberFormat="1" applyFont="1" applyFill="1" applyBorder="1"/>
    <xf numFmtId="3" fontId="6" fillId="3" borderId="0" xfId="1" applyNumberFormat="1" applyFont="1" applyFill="1"/>
    <xf numFmtId="166" fontId="5" fillId="2" borderId="1" xfId="0" applyNumberFormat="1" applyFont="1" applyFill="1" applyBorder="1"/>
    <xf numFmtId="2" fontId="5" fillId="2" borderId="1" xfId="0" applyNumberFormat="1" applyFont="1" applyFill="1" applyBorder="1"/>
    <xf numFmtId="166" fontId="5" fillId="4" borderId="1" xfId="0" applyNumberFormat="1" applyFont="1" applyFill="1" applyBorder="1"/>
    <xf numFmtId="165" fontId="5" fillId="4" borderId="1" xfId="0" applyNumberFormat="1" applyFont="1" applyFill="1" applyBorder="1"/>
    <xf numFmtId="4" fontId="5" fillId="4" borderId="1" xfId="0" applyNumberFormat="1" applyFont="1" applyFill="1" applyBorder="1"/>
    <xf numFmtId="164" fontId="5" fillId="4" borderId="1" xfId="0" applyNumberFormat="1" applyFont="1" applyFill="1" applyBorder="1"/>
    <xf numFmtId="1" fontId="5" fillId="4" borderId="1" xfId="0" applyNumberFormat="1" applyFont="1" applyFill="1" applyBorder="1"/>
  </cellXfs>
  <cellStyles count="2">
    <cellStyle name="Normal" xfId="0" builtinId="0"/>
    <cellStyle name="Normal_LCR" xfId="1" xr:uid="{1F6CEFCC-E5AC-46DC-B7E7-9FF2EEBD7B94}"/>
  </cellStyles>
  <dxfs count="0"/>
  <tableStyles count="0" defaultTableStyle="TableStyleMedium2" defaultPivotStyle="PivotStyleLight16"/>
  <colors>
    <mruColors>
      <color rgb="FF0069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9EFDC-105C-4C93-BDAE-E08AD4E2CD6B}">
  <sheetPr>
    <tabColor theme="0"/>
  </sheetPr>
  <dimension ref="A1:C6"/>
  <sheetViews>
    <sheetView tabSelected="1" workbookViewId="0">
      <selection activeCell="A4" sqref="A4"/>
    </sheetView>
  </sheetViews>
  <sheetFormatPr defaultColWidth="9.140625" defaultRowHeight="15" x14ac:dyDescent="0.25"/>
  <cols>
    <col min="1" max="1" width="16.42578125" style="1" customWidth="1"/>
    <col min="2" max="2" width="59" style="1" customWidth="1"/>
    <col min="3" max="3" width="13.28515625" style="1" customWidth="1"/>
    <col min="4" max="16384" width="9.140625" style="1"/>
  </cols>
  <sheetData>
    <row r="1" spans="1:3" x14ac:dyDescent="0.25">
      <c r="A1" s="1" t="s">
        <v>88</v>
      </c>
    </row>
    <row r="2" spans="1:3" x14ac:dyDescent="0.25">
      <c r="A2" s="1" t="s">
        <v>76</v>
      </c>
    </row>
    <row r="4" spans="1:3" x14ac:dyDescent="0.25">
      <c r="A4" s="2" t="s">
        <v>77</v>
      </c>
      <c r="B4" s="2" t="s">
        <v>78</v>
      </c>
      <c r="C4" s="2" t="s">
        <v>79</v>
      </c>
    </row>
    <row r="5" spans="1:3" x14ac:dyDescent="0.25">
      <c r="A5" s="3" t="s">
        <v>80</v>
      </c>
      <c r="B5" s="4" t="s">
        <v>81</v>
      </c>
      <c r="C5" s="5"/>
    </row>
    <row r="6" spans="1:3" x14ac:dyDescent="0.25">
      <c r="A6" s="3" t="s">
        <v>82</v>
      </c>
      <c r="B6" s="6" t="s">
        <v>83</v>
      </c>
      <c r="C6" s="5" t="s">
        <v>84</v>
      </c>
    </row>
  </sheetData>
  <hyperlinks>
    <hyperlink ref="A5" location="Introduction!A1" display="Introduction" xr:uid="{B103418E-889B-4BD4-9F06-2F1BCCCD3538}"/>
    <hyperlink ref="A6" location="'EU KM1'!A1" display="EU KM1" xr:uid="{E13BBD12-9156-4A68-846E-1429CCA7F6DC}"/>
  </hyperlink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6C7899-A85E-435C-B915-1CBA152F40D5}">
  <dimension ref="A1:A7"/>
  <sheetViews>
    <sheetView workbookViewId="0">
      <selection activeCell="A4" sqref="A4"/>
    </sheetView>
  </sheetViews>
  <sheetFormatPr defaultColWidth="9.140625" defaultRowHeight="15" x14ac:dyDescent="0.25"/>
  <cols>
    <col min="1" max="1" width="162.140625" style="1" bestFit="1" customWidth="1"/>
    <col min="2" max="16384" width="9.140625" style="1"/>
  </cols>
  <sheetData>
    <row r="1" spans="1:1" x14ac:dyDescent="0.25">
      <c r="A1" s="1" t="str">
        <f>Index!A1</f>
        <v>Ålandsbanken Abp, Pillar 3 disclosure June 2024</v>
      </c>
    </row>
    <row r="2" spans="1:1" x14ac:dyDescent="0.25">
      <c r="A2" s="1" t="s">
        <v>76</v>
      </c>
    </row>
    <row r="4" spans="1:1" x14ac:dyDescent="0.25">
      <c r="A4" s="2"/>
    </row>
    <row r="5" spans="1:1" ht="30" x14ac:dyDescent="0.25">
      <c r="A5" s="7" t="s">
        <v>85</v>
      </c>
    </row>
    <row r="6" spans="1:1" ht="45" x14ac:dyDescent="0.25">
      <c r="A6" s="7" t="s">
        <v>86</v>
      </c>
    </row>
    <row r="7" spans="1:1" x14ac:dyDescent="0.25">
      <c r="A7" s="1" t="s">
        <v>89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4AF2E-4BDC-4362-9B54-898225E3A98A}">
  <dimension ref="A1:E47"/>
  <sheetViews>
    <sheetView workbookViewId="0">
      <selection activeCell="A7" sqref="A7"/>
    </sheetView>
  </sheetViews>
  <sheetFormatPr defaultColWidth="9.140625" defaultRowHeight="15" x14ac:dyDescent="0.25"/>
  <cols>
    <col min="1" max="1" width="9.140625" style="1"/>
    <col min="2" max="2" width="120.42578125" style="1" bestFit="1" customWidth="1"/>
    <col min="3" max="5" width="15.5703125" style="1" bestFit="1" customWidth="1"/>
    <col min="6" max="16384" width="9.140625" style="1"/>
  </cols>
  <sheetData>
    <row r="1" spans="1:5" x14ac:dyDescent="0.25">
      <c r="A1" s="1" t="str">
        <f>Index!A1</f>
        <v>Ålandsbanken Abp, Pillar 3 disclosure June 2024</v>
      </c>
    </row>
    <row r="2" spans="1:5" x14ac:dyDescent="0.25">
      <c r="A2" s="1" t="s">
        <v>22</v>
      </c>
    </row>
    <row r="3" spans="1:5" x14ac:dyDescent="0.25">
      <c r="A3" s="1" t="s">
        <v>23</v>
      </c>
    </row>
    <row r="5" spans="1:5" x14ac:dyDescent="0.25">
      <c r="A5" s="1" t="s">
        <v>73</v>
      </c>
      <c r="C5" s="8" t="s">
        <v>1</v>
      </c>
      <c r="D5" s="8" t="s">
        <v>2</v>
      </c>
      <c r="E5" s="8" t="s">
        <v>92</v>
      </c>
    </row>
    <row r="6" spans="1:5" x14ac:dyDescent="0.25">
      <c r="C6" s="8" t="s">
        <v>91</v>
      </c>
      <c r="D6" s="9" t="s">
        <v>90</v>
      </c>
      <c r="E6" s="9" t="s">
        <v>87</v>
      </c>
    </row>
    <row r="7" spans="1:5" x14ac:dyDescent="0.25">
      <c r="A7" s="2"/>
      <c r="B7" s="2" t="s">
        <v>24</v>
      </c>
      <c r="C7" s="2"/>
      <c r="D7" s="2"/>
      <c r="E7" s="2"/>
    </row>
    <row r="8" spans="1:5" x14ac:dyDescent="0.25">
      <c r="A8" s="10" t="s">
        <v>3</v>
      </c>
      <c r="B8" s="11" t="s">
        <v>25</v>
      </c>
      <c r="C8" s="22">
        <v>235515257.74640322</v>
      </c>
      <c r="D8" s="20">
        <v>242778714.83000001</v>
      </c>
      <c r="E8" s="20">
        <v>232372294.69169223</v>
      </c>
    </row>
    <row r="9" spans="1:5" x14ac:dyDescent="0.25">
      <c r="A9" s="10" t="s">
        <v>4</v>
      </c>
      <c r="B9" s="11" t="s">
        <v>26</v>
      </c>
      <c r="C9" s="22">
        <v>264939247.99640322</v>
      </c>
      <c r="D9" s="20">
        <v>272202705.08000004</v>
      </c>
      <c r="E9" s="20">
        <v>261796284.94169223</v>
      </c>
    </row>
    <row r="10" spans="1:5" x14ac:dyDescent="0.25">
      <c r="A10" s="10" t="s">
        <v>5</v>
      </c>
      <c r="B10" s="11" t="s">
        <v>27</v>
      </c>
      <c r="C10" s="22">
        <v>295750463.27876598</v>
      </c>
      <c r="D10" s="20">
        <v>303745603.42200005</v>
      </c>
      <c r="E10" s="20">
        <v>291443483.28144914</v>
      </c>
    </row>
    <row r="11" spans="1:5" x14ac:dyDescent="0.25">
      <c r="A11" s="12"/>
      <c r="B11" s="13" t="s">
        <v>28</v>
      </c>
      <c r="C11" s="19"/>
      <c r="D11" s="14"/>
      <c r="E11" s="14"/>
    </row>
    <row r="12" spans="1:5" x14ac:dyDescent="0.25">
      <c r="A12" s="10" t="s">
        <v>6</v>
      </c>
      <c r="B12" s="11" t="s">
        <v>29</v>
      </c>
      <c r="C12" s="22">
        <v>1681133915.4722028</v>
      </c>
      <c r="D12" s="20">
        <v>1773827186.6411679</v>
      </c>
      <c r="E12" s="20">
        <v>1882189801</v>
      </c>
    </row>
    <row r="13" spans="1:5" x14ac:dyDescent="0.25">
      <c r="A13" s="12"/>
      <c r="B13" s="13" t="s">
        <v>75</v>
      </c>
      <c r="C13" s="14"/>
      <c r="D13" s="14"/>
      <c r="E13" s="14"/>
    </row>
    <row r="14" spans="1:5" x14ac:dyDescent="0.25">
      <c r="A14" s="10" t="s">
        <v>7</v>
      </c>
      <c r="B14" s="11" t="s">
        <v>30</v>
      </c>
      <c r="C14" s="23">
        <v>14.009309762824627</v>
      </c>
      <c r="D14" s="15">
        <v>13.686717435519402</v>
      </c>
      <c r="E14" s="15">
        <v>12.34584814816411</v>
      </c>
    </row>
    <row r="15" spans="1:5" x14ac:dyDescent="0.25">
      <c r="A15" s="10" t="s">
        <v>8</v>
      </c>
      <c r="B15" s="11" t="s">
        <v>31</v>
      </c>
      <c r="C15" s="23">
        <v>15.759556425460975</v>
      </c>
      <c r="D15" s="15">
        <v>15.345503052945633</v>
      </c>
      <c r="E15" s="15">
        <v>13.909133117319033</v>
      </c>
    </row>
    <row r="16" spans="1:5" x14ac:dyDescent="0.25">
      <c r="A16" s="10" t="s">
        <v>9</v>
      </c>
      <c r="B16" s="11" t="s">
        <v>32</v>
      </c>
      <c r="C16" s="23">
        <v>17.59232031171619</v>
      </c>
      <c r="D16" s="15">
        <v>17.123742702193994</v>
      </c>
      <c r="E16" s="15">
        <v>15.484277044037023</v>
      </c>
    </row>
    <row r="17" spans="1:5" x14ac:dyDescent="0.25">
      <c r="A17" s="12"/>
      <c r="B17" s="13" t="s">
        <v>33</v>
      </c>
      <c r="C17" s="14"/>
      <c r="D17" s="14"/>
      <c r="E17" s="14"/>
    </row>
    <row r="18" spans="1:5" x14ac:dyDescent="0.25">
      <c r="A18" s="10" t="s">
        <v>34</v>
      </c>
      <c r="B18" s="11" t="s">
        <v>35</v>
      </c>
      <c r="C18" s="23">
        <v>1</v>
      </c>
      <c r="D18" s="16">
        <v>1</v>
      </c>
      <c r="E18" s="16">
        <v>1</v>
      </c>
    </row>
    <row r="19" spans="1:5" x14ac:dyDescent="0.25">
      <c r="A19" s="10" t="s">
        <v>36</v>
      </c>
      <c r="B19" s="17" t="s">
        <v>37</v>
      </c>
      <c r="C19" s="24">
        <v>0.5625</v>
      </c>
      <c r="D19" s="21">
        <v>0.5625</v>
      </c>
      <c r="E19" s="21">
        <v>0.5625</v>
      </c>
    </row>
    <row r="20" spans="1:5" x14ac:dyDescent="0.25">
      <c r="A20" s="10" t="s">
        <v>38</v>
      </c>
      <c r="B20" s="17" t="s">
        <v>39</v>
      </c>
      <c r="C20" s="24">
        <v>0.75</v>
      </c>
      <c r="D20" s="21">
        <v>0.75</v>
      </c>
      <c r="E20" s="21">
        <v>0.75</v>
      </c>
    </row>
    <row r="21" spans="1:5" x14ac:dyDescent="0.25">
      <c r="A21" s="10" t="s">
        <v>40</v>
      </c>
      <c r="B21" s="11" t="s">
        <v>41</v>
      </c>
      <c r="C21" s="25">
        <v>9</v>
      </c>
      <c r="D21" s="16">
        <v>9</v>
      </c>
      <c r="E21" s="16">
        <v>9</v>
      </c>
    </row>
    <row r="22" spans="1:5" x14ac:dyDescent="0.25">
      <c r="A22" s="12"/>
      <c r="B22" s="13" t="s">
        <v>42</v>
      </c>
      <c r="C22" s="14"/>
      <c r="D22" s="14"/>
      <c r="E22" s="14"/>
    </row>
    <row r="23" spans="1:5" x14ac:dyDescent="0.25">
      <c r="A23" s="10" t="s">
        <v>10</v>
      </c>
      <c r="B23" s="11" t="s">
        <v>43</v>
      </c>
      <c r="C23" s="25">
        <v>2.5</v>
      </c>
      <c r="D23" s="16">
        <v>2.5</v>
      </c>
      <c r="E23" s="16">
        <v>2.5</v>
      </c>
    </row>
    <row r="24" spans="1:5" x14ac:dyDescent="0.25">
      <c r="A24" s="10" t="s">
        <v>11</v>
      </c>
      <c r="B24" s="11" t="s">
        <v>44</v>
      </c>
      <c r="C24" s="25">
        <v>0.766435244088434</v>
      </c>
      <c r="D24" s="16">
        <v>0.89857491032589354</v>
      </c>
      <c r="E24" s="16">
        <v>0.99568383172138197</v>
      </c>
    </row>
    <row r="25" spans="1:5" x14ac:dyDescent="0.25">
      <c r="A25" s="10" t="s">
        <v>45</v>
      </c>
      <c r="B25" s="11" t="s">
        <v>46</v>
      </c>
      <c r="C25" s="25">
        <v>1</v>
      </c>
      <c r="D25" s="16">
        <v>0</v>
      </c>
      <c r="E25" s="16">
        <v>0</v>
      </c>
    </row>
    <row r="26" spans="1:5" x14ac:dyDescent="0.25">
      <c r="A26" s="10" t="s">
        <v>12</v>
      </c>
      <c r="B26" s="11" t="s">
        <v>47</v>
      </c>
      <c r="C26" s="25">
        <v>4.2664352440884343</v>
      </c>
      <c r="D26" s="16">
        <v>3.3985749103258938</v>
      </c>
      <c r="E26" s="16">
        <v>3.4956838317213821</v>
      </c>
    </row>
    <row r="27" spans="1:5" x14ac:dyDescent="0.25">
      <c r="A27" s="10" t="s">
        <v>48</v>
      </c>
      <c r="B27" s="11" t="s">
        <v>49</v>
      </c>
      <c r="C27" s="25">
        <v>13.266435244088434</v>
      </c>
      <c r="D27" s="16">
        <v>12.398574910325895</v>
      </c>
      <c r="E27" s="16">
        <v>12.593117031341674</v>
      </c>
    </row>
    <row r="28" spans="1:5" x14ac:dyDescent="0.25">
      <c r="A28" s="10" t="s">
        <v>13</v>
      </c>
      <c r="B28" s="11" t="s">
        <v>50</v>
      </c>
      <c r="C28" s="25">
        <v>8.9468097628246266</v>
      </c>
      <c r="D28" s="16">
        <v>8.6242174355194017</v>
      </c>
      <c r="E28" s="16">
        <v>7.2833481481641105</v>
      </c>
    </row>
    <row r="29" spans="1:5" x14ac:dyDescent="0.25">
      <c r="A29" s="12"/>
      <c r="B29" s="13" t="s">
        <v>51</v>
      </c>
      <c r="C29" s="14"/>
      <c r="D29" s="14"/>
      <c r="E29" s="14"/>
    </row>
    <row r="30" spans="1:5" x14ac:dyDescent="0.25">
      <c r="A30" s="10" t="s">
        <v>14</v>
      </c>
      <c r="B30" s="11" t="s">
        <v>52</v>
      </c>
      <c r="C30" s="22">
        <v>4905006289.9500008</v>
      </c>
      <c r="D30" s="20">
        <v>5431797358.3249092</v>
      </c>
      <c r="E30" s="20">
        <v>5877533931</v>
      </c>
    </row>
    <row r="31" spans="1:5" x14ac:dyDescent="0.25">
      <c r="A31" s="10" t="s">
        <v>15</v>
      </c>
      <c r="B31" s="11" t="s">
        <v>51</v>
      </c>
      <c r="C31" s="23">
        <v>5.4014048573035343</v>
      </c>
      <c r="D31" s="15">
        <v>5.0112824010788124</v>
      </c>
      <c r="E31" s="15">
        <v>4.4541858543920032</v>
      </c>
    </row>
    <row r="32" spans="1:5" x14ac:dyDescent="0.25">
      <c r="A32" s="12"/>
      <c r="B32" s="13" t="s">
        <v>53</v>
      </c>
      <c r="C32" s="14"/>
      <c r="D32" s="14"/>
      <c r="E32" s="14"/>
    </row>
    <row r="33" spans="1:5" x14ac:dyDescent="0.25">
      <c r="A33" s="10" t="s">
        <v>54</v>
      </c>
      <c r="B33" s="11" t="s">
        <v>55</v>
      </c>
      <c r="C33" s="25">
        <v>0</v>
      </c>
      <c r="D33" s="16">
        <v>0</v>
      </c>
      <c r="E33" s="16">
        <v>0</v>
      </c>
    </row>
    <row r="34" spans="1:5" x14ac:dyDescent="0.25">
      <c r="A34" s="10" t="s">
        <v>56</v>
      </c>
      <c r="B34" s="17" t="s">
        <v>37</v>
      </c>
      <c r="C34" s="25">
        <v>0</v>
      </c>
      <c r="D34" s="16">
        <v>0</v>
      </c>
      <c r="E34" s="16">
        <v>0</v>
      </c>
    </row>
    <row r="35" spans="1:5" x14ac:dyDescent="0.25">
      <c r="A35" s="10" t="s">
        <v>57</v>
      </c>
      <c r="B35" s="11" t="s">
        <v>58</v>
      </c>
      <c r="C35" s="25">
        <v>3</v>
      </c>
      <c r="D35" s="16">
        <v>3</v>
      </c>
      <c r="E35" s="16">
        <v>3</v>
      </c>
    </row>
    <row r="36" spans="1:5" x14ac:dyDescent="0.25">
      <c r="A36" s="10" t="s">
        <v>59</v>
      </c>
      <c r="B36" s="11" t="s">
        <v>60</v>
      </c>
      <c r="C36" s="25">
        <v>0</v>
      </c>
      <c r="D36" s="16">
        <v>0</v>
      </c>
      <c r="E36" s="16">
        <v>0</v>
      </c>
    </row>
    <row r="37" spans="1:5" x14ac:dyDescent="0.25">
      <c r="A37" s="10" t="s">
        <v>61</v>
      </c>
      <c r="B37" s="11" t="s">
        <v>62</v>
      </c>
      <c r="C37" s="25">
        <v>3</v>
      </c>
      <c r="D37" s="16">
        <v>3</v>
      </c>
      <c r="E37" s="16">
        <v>3</v>
      </c>
    </row>
    <row r="38" spans="1:5" x14ac:dyDescent="0.25">
      <c r="A38" s="12"/>
      <c r="B38" s="13" t="s">
        <v>63</v>
      </c>
      <c r="C38" s="14"/>
      <c r="D38" s="14"/>
      <c r="E38" s="14"/>
    </row>
    <row r="39" spans="1:5" x14ac:dyDescent="0.25">
      <c r="A39" s="10" t="s">
        <v>16</v>
      </c>
      <c r="B39" s="11" t="s">
        <v>74</v>
      </c>
      <c r="C39" s="22">
        <v>836028421.66407502</v>
      </c>
      <c r="D39" s="20">
        <v>1012180990.1324657</v>
      </c>
      <c r="E39" s="20">
        <v>945492232.00282836</v>
      </c>
    </row>
    <row r="40" spans="1:5" x14ac:dyDescent="0.25">
      <c r="A40" s="10" t="s">
        <v>64</v>
      </c>
      <c r="B40" s="11" t="s">
        <v>65</v>
      </c>
      <c r="C40" s="22">
        <v>618979359.06996524</v>
      </c>
      <c r="D40" s="20">
        <v>753684093.56300581</v>
      </c>
      <c r="E40" s="20">
        <v>742089981.34562063</v>
      </c>
    </row>
    <row r="41" spans="1:5" x14ac:dyDescent="0.25">
      <c r="A41" s="10" t="s">
        <v>66</v>
      </c>
      <c r="B41" s="11" t="s">
        <v>67</v>
      </c>
      <c r="C41" s="22">
        <v>85084411.5</v>
      </c>
      <c r="D41" s="20">
        <v>104989875.2</v>
      </c>
      <c r="E41" s="20">
        <v>104980275.89999998</v>
      </c>
    </row>
    <row r="42" spans="1:5" x14ac:dyDescent="0.25">
      <c r="A42" s="10" t="s">
        <v>17</v>
      </c>
      <c r="B42" s="11" t="s">
        <v>68</v>
      </c>
      <c r="C42" s="22">
        <v>533894947.56996524</v>
      </c>
      <c r="D42" s="20">
        <v>648694218.36300576</v>
      </c>
      <c r="E42" s="20">
        <v>637109705.44562066</v>
      </c>
    </row>
    <row r="43" spans="1:5" x14ac:dyDescent="0.25">
      <c r="A43" s="10" t="s">
        <v>18</v>
      </c>
      <c r="B43" s="11" t="s">
        <v>69</v>
      </c>
      <c r="C43" s="26">
        <v>156.59043515382137</v>
      </c>
      <c r="D43" s="18">
        <v>156.03360743475204</v>
      </c>
      <c r="E43" s="18">
        <v>148.40336349004639</v>
      </c>
    </row>
    <row r="44" spans="1:5" x14ac:dyDescent="0.25">
      <c r="A44" s="12"/>
      <c r="B44" s="13" t="s">
        <v>0</v>
      </c>
      <c r="C44" s="14"/>
      <c r="D44" s="14"/>
      <c r="E44" s="14"/>
    </row>
    <row r="45" spans="1:5" x14ac:dyDescent="0.25">
      <c r="A45" s="10" t="s">
        <v>19</v>
      </c>
      <c r="B45" s="11" t="s">
        <v>70</v>
      </c>
      <c r="C45" s="22">
        <v>3603699055.3163614</v>
      </c>
      <c r="D45" s="20">
        <v>3337484663.6041646</v>
      </c>
      <c r="E45" s="20">
        <v>3659476116.96</v>
      </c>
    </row>
    <row r="46" spans="1:5" x14ac:dyDescent="0.25">
      <c r="A46" s="10" t="s">
        <v>20</v>
      </c>
      <c r="B46" s="11" t="s">
        <v>71</v>
      </c>
      <c r="C46" s="22">
        <v>2948452142.4023089</v>
      </c>
      <c r="D46" s="20">
        <v>3072320543.5371737</v>
      </c>
      <c r="E46" s="20">
        <v>3391634866.1640325</v>
      </c>
    </row>
    <row r="47" spans="1:5" x14ac:dyDescent="0.25">
      <c r="A47" s="10" t="s">
        <v>21</v>
      </c>
      <c r="B47" s="11" t="s">
        <v>72</v>
      </c>
      <c r="C47" s="26">
        <v>122.22342033268268</v>
      </c>
      <c r="D47" s="18">
        <v>108.63074397053983</v>
      </c>
      <c r="E47" s="18">
        <v>107.89711337939212</v>
      </c>
    </row>
  </sheetData>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Index</vt:lpstr>
      <vt:lpstr>Introduction</vt:lpstr>
      <vt:lpstr>EU KM1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2022-08-17T08:27:44Z</dcterms:created>
  <dcterms:modified xsi:type="dcterms:W3CDTF">2024-07-11T10:48:15Z</dcterms:modified>
</cp:coreProperties>
</file>